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9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fraczeka\Desktop\304_6.3\"/>
    </mc:Choice>
  </mc:AlternateContent>
  <xr:revisionPtr revIDLastSave="0" documentId="8_{9D1B1413-AE41-4B34-AC1E-8F31ED32B0C5}" xr6:coauthVersionLast="47" xr6:coauthVersionMax="47" xr10:uidLastSave="{00000000-0000-0000-0000-000000000000}"/>
  <bookViews>
    <workbookView xWindow="28680" yWindow="-120" windowWidth="29040" windowHeight="15720" xr2:uid="{D926F82F-C5D0-4A8A-AE08-AE5D17A4D6C4}"/>
  </bookViews>
  <sheets>
    <sheet name="wskaźniki 6.3" sheetId="1" r:id="rId1"/>
    <sheet name="wskaźnik 2" sheetId="3" state="hidden" r:id="rId2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xlwcv="http://schemas.microsoft.com/office/spreadsheetml/2024/workbookCompatibilityVersion" uri="{D14903EA-33C4-47F7-8F05-3474C54BE107}">
      <xlwcv:version setVersion="1"/>
    </ext>
  </extLst>
</workbook>
</file>

<file path=xl/calcChain.xml><?xml version="1.0" encoding="utf-8"?>
<calcChain xmlns="http://schemas.openxmlformats.org/spreadsheetml/2006/main">
  <c r="C2" i="1" l="1"/>
  <c r="B7" i="1" l="1"/>
  <c r="B11" i="1" s="1"/>
  <c r="B10" i="1" l="1"/>
  <c r="A7" i="3" l="1"/>
  <c r="C2" i="3"/>
  <c r="B9" i="1" l="1"/>
</calcChain>
</file>

<file path=xl/sharedStrings.xml><?xml version="1.0" encoding="utf-8"?>
<sst xmlns="http://schemas.openxmlformats.org/spreadsheetml/2006/main" count="14" uniqueCount="9">
  <si>
    <t>Całkowita kwota środków przeznaczona na dofinansowanie projektów w konkursie</t>
  </si>
  <si>
    <t>wartość danego wskaźnika założona do osiągnięcia w ramach naboru</t>
  </si>
  <si>
    <t>Wymagana wartość docelowa wskaźnika w projekcie</t>
  </si>
  <si>
    <t>Całkowita wartość projektu</t>
  </si>
  <si>
    <t>Liczba uczniów, którzy nabyli kwalifikacje po opuszczeniu programu</t>
  </si>
  <si>
    <t>Liczba uczniów szkół i placówek kształcenia zawodowego uczestniczących w stażach uczniowskich</t>
  </si>
  <si>
    <t>Liczba uczniów i słuchaczy szkół i placówek kształcenia zawodowego objętych wsparciem</t>
  </si>
  <si>
    <t>Wartość dofinansowania projektu</t>
  </si>
  <si>
    <t>Dofinansowanie w ramach naboru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</si>
</sst>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6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9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CCFF99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rgb="FFFFFFCC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1">
    <xf numFmtId="0" fontId="0" fillId="0" borderId="0" xfId="0"/>
    <xf numFmtId="0" fontId="2" fillId="0" borderId="0" xfId="0" applyFont="1" applyAlignment="1">
      <alignment wrapText="1"/>
    </xf>
    <xf numFmtId="0" fontId="2" fillId="0" borderId="1" xfId="0" applyFont="1" applyBorder="1" applyAlignment="1">
      <alignment vertical="center" wrapText="1"/>
    </xf>
    <xf numFmtId="0" fontId="0" fillId="0" borderId="0" xfId="0" applyAlignment="1">
      <alignment vertical="center"/>
    </xf>
    <xf numFmtId="2" fontId="1" fillId="2" borderId="1" xfId="0" applyNumberFormat="1" applyFont="1" applyFill="1" applyBorder="1" applyAlignment="1">
      <alignment horizontal="center" vertical="center"/>
    </xf>
    <xf numFmtId="4" fontId="0" fillId="3" borderId="1" xfId="0" applyNumberFormat="1" applyFill="1" applyBorder="1" applyAlignment="1">
      <alignment vertical="center"/>
    </xf>
    <xf numFmtId="0" fontId="3" fillId="0" borderId="1" xfId="0" applyFont="1" applyBorder="1" applyAlignment="1">
      <alignment vertical="center" wrapText="1"/>
    </xf>
    <xf numFmtId="0" fontId="4" fillId="0" borderId="1" xfId="0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4" fontId="1" fillId="4" borderId="1" xfId="0" applyNumberFormat="1" applyFont="1" applyFill="1" applyBorder="1" applyAlignment="1" applyProtection="1">
      <alignment vertical="center"/>
      <protection locked="0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4" fontId="0" fillId="0" borderId="0" xfId="0" applyNumberFormat="1" applyAlignment="1">
      <alignment horizontal="center" vertical="center"/>
    </xf>
    <xf numFmtId="4" fontId="0" fillId="0" borderId="0" xfId="0" applyNumberFormat="1"/>
    <xf numFmtId="3" fontId="0" fillId="3" borderId="1" xfId="0" applyNumberFormat="1" applyFill="1" applyBorder="1" applyAlignment="1">
      <alignment vertical="center"/>
    </xf>
    <xf numFmtId="3" fontId="1" fillId="2" borderId="1" xfId="0" applyNumberFormat="1" applyFont="1" applyFill="1" applyBorder="1" applyAlignment="1">
      <alignment horizontal="center" vertical="center"/>
    </xf>
    <xf numFmtId="0" fontId="1" fillId="4" borderId="1" xfId="0" applyFont="1" applyFill="1" applyBorder="1" applyAlignment="1">
      <alignment vertical="center" wrapText="1"/>
    </xf>
    <xf numFmtId="0" fontId="5" fillId="5" borderId="1" xfId="0" applyFont="1" applyFill="1" applyBorder="1" applyAlignment="1">
      <alignment horizontal="left" vertical="center" wrapText="1"/>
    </xf>
    <xf numFmtId="0" fontId="5" fillId="5" borderId="0" xfId="0" applyFont="1" applyFill="1" applyAlignment="1">
      <alignment horizontal="right"/>
    </xf>
    <xf numFmtId="0" fontId="4" fillId="5" borderId="2" xfId="0" applyFont="1" applyFill="1" applyBorder="1" applyAlignment="1">
      <alignment horizontal="center" vertical="center" wrapText="1"/>
    </xf>
    <xf numFmtId="0" fontId="0" fillId="5" borderId="0" xfId="0" applyFill="1" applyAlignment="1">
      <alignment vertical="center"/>
    </xf>
  </cellXfs>
  <cellStyles count="1">
    <cellStyle name="Normalny" xfId="0" builtinId="0"/>
  </cellStyles>
  <dxfs count="2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FF99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yw pakietu Office 2013–2022">
  <a:themeElements>
    <a:clrScheme name="Pakiet Office 2013–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 2013–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 2013–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DE41336-1FCD-42F7-8E24-05153C7E0FB0}">
  <dimension ref="A1:C11"/>
  <sheetViews>
    <sheetView tabSelected="1" workbookViewId="0">
      <selection activeCell="B2" sqref="B2"/>
    </sheetView>
  </sheetViews>
  <sheetFormatPr defaultRowHeight="15" x14ac:dyDescent="0.25"/>
  <cols>
    <col min="1" max="1" width="33.42578125" style="1" customWidth="1"/>
    <col min="2" max="2" width="21" style="3" customWidth="1"/>
    <col min="3" max="3" width="40" bestFit="1" customWidth="1"/>
  </cols>
  <sheetData>
    <row r="1" spans="1:3" x14ac:dyDescent="0.25">
      <c r="A1" s="10"/>
    </row>
    <row r="2" spans="1:3" ht="23.45" customHeight="1" x14ac:dyDescent="0.25">
      <c r="A2" s="16" t="s">
        <v>7</v>
      </c>
      <c r="B2" s="9"/>
      <c r="C2" s="12" t="str">
        <f>IF(B2=0,"wpisz wartość DOFINANSOWANIA projektu","")</f>
        <v>wpisz wartość DOFINANSOWANIA projektu</v>
      </c>
    </row>
    <row r="3" spans="1:3" x14ac:dyDescent="0.25">
      <c r="A3" s="2" t="s">
        <v>8</v>
      </c>
      <c r="B3" s="5">
        <v>6725382.3399999999</v>
      </c>
      <c r="C3" s="13"/>
    </row>
    <row r="4" spans="1:3" ht="22.5" x14ac:dyDescent="0.25">
      <c r="A4" s="17" t="s">
        <v>1</v>
      </c>
      <c r="B4" s="18"/>
      <c r="C4" s="13"/>
    </row>
    <row r="5" spans="1:3" ht="42" customHeight="1" x14ac:dyDescent="0.25">
      <c r="A5" s="2" t="s">
        <v>5</v>
      </c>
      <c r="B5" s="14">
        <v>845</v>
      </c>
      <c r="C5" s="13"/>
    </row>
    <row r="6" spans="1:3" ht="33.6" customHeight="1" x14ac:dyDescent="0.25">
      <c r="A6" s="2" t="s">
        <v>6</v>
      </c>
      <c r="B6" s="14">
        <v>1472</v>
      </c>
      <c r="C6" s="13"/>
    </row>
    <row r="7" spans="1:3" ht="33.6" customHeight="1" x14ac:dyDescent="0.25">
      <c r="A7" s="2" t="s">
        <v>4</v>
      </c>
      <c r="B7" s="14">
        <f>B6*0.8</f>
        <v>1177.6000000000001</v>
      </c>
      <c r="C7" s="13"/>
    </row>
    <row r="8" spans="1:3" ht="25.5" x14ac:dyDescent="0.25">
      <c r="A8" s="19" t="s">
        <v>2</v>
      </c>
      <c r="B8" s="20"/>
      <c r="C8" s="13"/>
    </row>
    <row r="9" spans="1:3" ht="38.25" x14ac:dyDescent="0.25">
      <c r="A9" s="11" t="s">
        <v>5</v>
      </c>
      <c r="B9" s="15">
        <f>IFERROR(ROUNDUP((B2/B3)*B5,0),"")</f>
        <v>0</v>
      </c>
      <c r="C9" s="13"/>
    </row>
    <row r="10" spans="1:3" ht="41.45" customHeight="1" x14ac:dyDescent="0.25">
      <c r="A10" s="7" t="s">
        <v>6</v>
      </c>
      <c r="B10" s="15">
        <f>IFERROR(ROUNDUP((B2/B3)*B6,0),"")</f>
        <v>0</v>
      </c>
      <c r="C10" s="13"/>
    </row>
    <row r="11" spans="1:3" ht="25.5" x14ac:dyDescent="0.25">
      <c r="A11" s="7" t="s">
        <v>4</v>
      </c>
      <c r="B11" s="15">
        <f>IFERROR(ROUNDUP((B2/B3)*B7,0),"")</f>
        <v>0</v>
      </c>
    </row>
  </sheetData>
  <sheetProtection algorithmName="SHA-512" hashValue="DTiuW6tkcFh2kdw3PX2Nmuntoon0lWS9UamZxXDSkqjCCU87MuJUnXdo2UsBaTOdItLK39g85vRc1xQVUKyAgg==" saltValue="EFqN15ksiCHOmwRAWUSi2Q==" spinCount="100000" sheet="1" objects="1" scenarios="1" selectLockedCells="1"/>
  <conditionalFormatting sqref="C2">
    <cfRule type="containsText" dxfId="1" priority="1" operator="containsText" text="wpisz">
      <formula>NOT(ISERROR(SEARCH("wpisz",C2)))</formula>
    </cfRule>
  </conditionalFormatting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E3073DE-D634-4761-AF45-73686AB993BA}">
  <dimension ref="A1:C7"/>
  <sheetViews>
    <sheetView workbookViewId="0">
      <pane xSplit="2" ySplit="7" topLeftCell="C8" activePane="bottomRight" state="frozen"/>
      <selection pane="topRight" activeCell="C1" sqref="C1"/>
      <selection pane="bottomLeft" activeCell="A8" sqref="A8"/>
      <selection pane="bottomRight" activeCell="B2" sqref="B2"/>
    </sheetView>
  </sheetViews>
  <sheetFormatPr defaultRowHeight="15" x14ac:dyDescent="0.25"/>
  <cols>
    <col min="1" max="1" width="33.42578125" style="1" customWidth="1"/>
    <col min="2" max="2" width="21" style="3" customWidth="1"/>
    <col min="3" max="3" width="29.85546875" customWidth="1"/>
  </cols>
  <sheetData>
    <row r="1" spans="1:3" ht="26.45" customHeight="1" x14ac:dyDescent="0.25">
      <c r="A1" s="10"/>
    </row>
    <row r="2" spans="1:3" x14ac:dyDescent="0.25">
      <c r="A2" s="6" t="s">
        <v>3</v>
      </c>
      <c r="B2" s="9"/>
      <c r="C2" s="8" t="str">
        <f>IF(B2=0,"wpisz wartość projektu ogółem","")</f>
        <v>wpisz wartość projektu ogółem</v>
      </c>
    </row>
    <row r="3" spans="1:3" ht="36" x14ac:dyDescent="0.25">
      <c r="A3" s="2" t="s">
        <v>0</v>
      </c>
      <c r="B3" s="5">
        <v>107040852</v>
      </c>
    </row>
    <row r="4" spans="1:3" ht="24" x14ac:dyDescent="0.25">
      <c r="A4" s="2" t="s">
        <v>1</v>
      </c>
      <c r="B4" s="5">
        <v>40731</v>
      </c>
    </row>
    <row r="6" spans="1:3" ht="25.5" x14ac:dyDescent="0.25">
      <c r="A6" s="7" t="s">
        <v>2</v>
      </c>
    </row>
    <row r="7" spans="1:3" ht="28.15" customHeight="1" x14ac:dyDescent="0.25">
      <c r="A7" s="4">
        <f>IFERROR(ROUNDUP((B2/B3)*B4,0),"")</f>
        <v>0</v>
      </c>
    </row>
  </sheetData>
  <conditionalFormatting sqref="C2">
    <cfRule type="containsText" dxfId="0" priority="1" operator="containsText" text="wpisz">
      <formula>NOT(ISERROR(SEARCH("wpisz",C2)))</formula>
    </cfRule>
  </conditionalFormatting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Arkusze</vt:lpstr>
      </vt:variant>
      <vt:variant>
        <vt:i4>2</vt:i4>
      </vt:variant>
    </vt:vector>
  </HeadingPairs>
  <TitlesOfParts>
    <vt:vector size="2" baseType="lpstr">
      <vt:lpstr>wskaźniki 6.3</vt:lpstr>
      <vt:lpstr>wskaźnik 2</vt:lpstr>
    </vt:vector>
  </TitlesOfParts>
  <Company>UMWS Katowice Poland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Frączek Adriana</dc:creator>
  <cp:lastModifiedBy>Frączek Adriana</cp:lastModifiedBy>
  <dcterms:created xsi:type="dcterms:W3CDTF">2024-03-05T13:20:58Z</dcterms:created>
  <dcterms:modified xsi:type="dcterms:W3CDTF">2025-12-04T10:57:09Z</dcterms:modified>
</cp:coreProperties>
</file>